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8001_{6814B6EF-FCA1-437F-A9CA-9EAAD57ED7EB}" xr6:coauthVersionLast="44" xr6:coauthVersionMax="44" xr10:uidLastSave="{00000000-0000-0000-0000-000000000000}"/>
  <workbookProtection workbookPassword="C641" lockStructure="1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Лист1!$A$1:$H$51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8" i="1" l="1"/>
  <c r="G38" i="1"/>
  <c r="H37" i="1"/>
  <c r="G37" i="1"/>
  <c r="G31" i="1"/>
  <c r="G25" i="1"/>
  <c r="H13" i="1"/>
  <c r="G13" i="1"/>
  <c r="H11" i="1"/>
  <c r="G11" i="1"/>
  <c r="G10" i="1"/>
  <c r="G36" i="1"/>
  <c r="G21" i="1"/>
  <c r="G20" i="1"/>
  <c r="G19" i="1"/>
  <c r="G18" i="1"/>
  <c r="G17" i="1"/>
  <c r="G16" i="1"/>
  <c r="G42" i="1"/>
  <c r="G41" i="1"/>
  <c r="G40" i="1"/>
  <c r="G14" i="1"/>
  <c r="G12" i="1"/>
  <c r="G9" i="1"/>
  <c r="G8" i="1"/>
  <c r="H36" i="1"/>
  <c r="G33" i="1"/>
  <c r="H19" i="1"/>
  <c r="H20" i="1"/>
  <c r="H21" i="1"/>
  <c r="H16" i="1"/>
  <c r="H40" i="1"/>
  <c r="G34" i="1"/>
  <c r="G24" i="1"/>
  <c r="G26" i="1"/>
  <c r="G27" i="1"/>
  <c r="G29" i="1"/>
  <c r="G30" i="1"/>
  <c r="G32" i="1"/>
  <c r="G23" i="1"/>
  <c r="H42" i="1"/>
  <c r="H41" i="1"/>
  <c r="H8" i="1"/>
  <c r="H9" i="1"/>
  <c r="H10" i="1"/>
  <c r="H12" i="1"/>
  <c r="H14" i="1"/>
  <c r="H17" i="1"/>
  <c r="H18" i="1"/>
</calcChain>
</file>

<file path=xl/sharedStrings.xml><?xml version="1.0" encoding="utf-8"?>
<sst xmlns="http://schemas.openxmlformats.org/spreadsheetml/2006/main" count="81" uniqueCount="72">
  <si>
    <t>Цена (руб)</t>
  </si>
  <si>
    <t>Описание</t>
  </si>
  <si>
    <t>Урна 6-тигранная/пластик 48х84, 110л</t>
  </si>
  <si>
    <t>Урна квадратная ровная/пластик 29х29х84, 71л</t>
  </si>
  <si>
    <t>Урна квадратная ровная/пластик 29х29х55, 46л</t>
  </si>
  <si>
    <t>Отверстия: квадрат, круг, прорезь. Подходит мешок 120л</t>
  </si>
  <si>
    <t>Отверстия: квадрат, круг, прорезь. Подходит мешок 90л</t>
  </si>
  <si>
    <t>Отверстия: квадрат, круг, прорезь. Подходит мешок 60л</t>
  </si>
  <si>
    <t>Урна  квадратная со скосом/пластик 29х29х84, 54л</t>
  </si>
  <si>
    <t>Урна  прямоугольная ровная/пластик 40х30х84, 100л</t>
  </si>
  <si>
    <t>Наименование (ГШВ)</t>
  </si>
  <si>
    <t>База для 2 квадратных урн, 32х64х9</t>
  </si>
  <si>
    <t>База для 3 прямоугольных урн, 42х96х9</t>
  </si>
  <si>
    <t>База для 2 прямоугольных урн, 42х64х9</t>
  </si>
  <si>
    <t>База для 1 прямоугольной урны, 42х32х9</t>
  </si>
  <si>
    <t>База для 3 квадратных урн, 32х96х9</t>
  </si>
  <si>
    <t>База для 1 квадратной урны, 32х32х9</t>
  </si>
  <si>
    <t>Цвет,  темно-серый, контур</t>
  </si>
  <si>
    <t>Цвет,   контур</t>
  </si>
  <si>
    <t>Вес (кг)</t>
  </si>
  <si>
    <t>Габариты в разборе (ГШВ)</t>
  </si>
  <si>
    <t>90х74х1,4</t>
  </si>
  <si>
    <t>60х74х1,4</t>
  </si>
  <si>
    <t xml:space="preserve"> 90х81х1,4 </t>
  </si>
  <si>
    <t>90х84х1,4</t>
  </si>
  <si>
    <t>Урны из пластика</t>
  </si>
  <si>
    <t>Базы для урн из пластика</t>
  </si>
  <si>
    <t>32х84х0,6</t>
  </si>
  <si>
    <t>64х84х0,6</t>
  </si>
  <si>
    <t>96х84х0,6</t>
  </si>
  <si>
    <t>32х74х0,6</t>
  </si>
  <si>
    <t>64х74х0,6</t>
  </si>
  <si>
    <t>96х74х0,6</t>
  </si>
  <si>
    <t>ЭКОУРНА.РФ</t>
  </si>
  <si>
    <t>Контейнеры для раздельного сбора мусора. Для тех, кто думает о будущем.</t>
  </si>
  <si>
    <t>Пластиковая база служит для дополнительной защиты нижней части урны, а также для компановки блоков из 2-х и 3-х урн</t>
  </si>
  <si>
    <t>Скидки</t>
  </si>
  <si>
    <t>от 30 шт</t>
  </si>
  <si>
    <t>Макет пиктограммы, 170х170 мм</t>
  </si>
  <si>
    <t>Макет пиктограммы, 80х80 мм</t>
  </si>
  <si>
    <t>Макет надписи, 170х50 мм</t>
  </si>
  <si>
    <t>Комплект из 3х  прямоугольных на базе 42х94х84, 300л</t>
  </si>
  <si>
    <t>Комплект из 2х  квадратных ровных 31х61х84, 142л</t>
  </si>
  <si>
    <t>Комплект из 2х квадратных малых 31х61х55, 92л</t>
  </si>
  <si>
    <t>Комплект из 2х  прямоугольных на базе 42х63х84, 200л</t>
  </si>
  <si>
    <t>Комплект из 3х  квадратных ровных 31х92х84, 213л</t>
  </si>
  <si>
    <t>Комплект из 3х квадратных малых 31х92х55, 138л</t>
  </si>
  <si>
    <t>Комплект из 3х квадратных со скосом/пластик 29х29х84, 162л</t>
  </si>
  <si>
    <t>Контейнер "Добрые крышечки" 46л с прозрачной вставкой, 29х29х55,46л</t>
  </si>
  <si>
    <t>Комплект из 2х квадратных со скосом 31х61х84, 108л</t>
  </si>
  <si>
    <t>от 30 компл 5%</t>
  </si>
  <si>
    <t>от 20 компл 5%</t>
  </si>
  <si>
    <t>Комплект для переговорных из 3х уменьшенных урн (19л+19л+26л) / пластик 23х57х55, 64л</t>
  </si>
  <si>
    <t>от 200 шт</t>
  </si>
  <si>
    <t>`+7(925) 384-58-50                                           +7 (926) 577-79-81</t>
  </si>
  <si>
    <t>Контейнеры из картона</t>
  </si>
  <si>
    <t>Контейнер для батареек прямоугольный, 27x20x26, 14 л</t>
  </si>
  <si>
    <t>Настольный контейнер</t>
  </si>
  <si>
    <t>Комплекты для раздельного сбора отходов из пластика</t>
  </si>
  <si>
    <t>Контейнеры cпециализированные из пластика</t>
  </si>
  <si>
    <t>Прайс-лист от 01.03.2021</t>
  </si>
  <si>
    <t xml:space="preserve">Контейнер для батареек квадратный со скосом, 18x18x43, 14 л </t>
  </si>
  <si>
    <t>Урна картонная квадратная  крафт, монохром 29x29x80, 67 л</t>
  </si>
  <si>
    <t>Урна квадратная ровная/пластик 29x29x84, 71 л "Ничего лишнего" (белая, без печати)</t>
  </si>
  <si>
    <t>Урна квадратная ровная/пластик 29x29x55, 46 л "Ничего лишнего" (белая, без печати)</t>
  </si>
  <si>
    <t>Урна картонная квадратная  крафт, монохром 29x29x55, 46 л</t>
  </si>
  <si>
    <t>Наклейки и макеты наклеек</t>
  </si>
  <si>
    <t>Комплект наклеек 290x290мм для урн "Ничего лишнего" ( 2 больших наклейки (290х290 мм), 2 маленькие наклейки (105х105 мм).</t>
  </si>
  <si>
    <t>Бумага, пластик, стекло, алюминий, в переработку, пищевые, прочие, батарейки, тетрапак и т.д.</t>
  </si>
  <si>
    <t>Урна двухсекционная, "Ничего лишнего",  31х61х84, 142л (белые, без печати)</t>
  </si>
  <si>
    <t>Урна трехсекционная "Ничего лишнего",  31х92х84, 213л (белые, без печати)</t>
  </si>
  <si>
    <t xml:space="preserve">Урна картонная квадратная  белая, цветная 28,7x28,7x75,  62л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</si>
</sst>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222222"/>
      <name val="Calibri"/>
      <family val="2"/>
      <charset val="204"/>
      <scheme val="minor"/>
    </font>
    <font>
      <sz val="22"/>
      <color theme="1"/>
      <name val="Calibri"/>
      <family val="2"/>
      <scheme val="minor"/>
    </font>
    <font>
      <sz val="13"/>
      <color rgb="FF000000"/>
      <name val="Tahoma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rgb="FF222222"/>
      <name val="Calibri"/>
      <family val="2"/>
      <charset val="204"/>
      <scheme val="minor"/>
    </font>
    <font>
      <sz val="9"/>
      <color rgb="FF606060"/>
      <name val="Inherit"/>
      <charset val="204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2" borderId="0" xfId="0" applyFont="1" applyFill="1"/>
    <xf numFmtId="0" fontId="0" fillId="2" borderId="0" xfId="0" applyFill="1"/>
    <xf numFmtId="0" fontId="7" fillId="2" borderId="0" xfId="0" applyFont="1" applyFill="1"/>
    <xf numFmtId="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right" wrapText="1"/>
    </xf>
    <xf numFmtId="0" fontId="10" fillId="0" borderId="0" xfId="0" applyFont="1" applyBorder="1" applyAlignment="1">
      <alignment horizontal="center" wrapText="1"/>
    </xf>
    <xf numFmtId="0" fontId="5" fillId="3" borderId="1" xfId="0" applyFont="1" applyFill="1" applyBorder="1" applyAlignment="1">
      <alignment vertical="center" wrapText="1"/>
    </xf>
    <xf numFmtId="17" fontId="0" fillId="4" borderId="1" xfId="0" applyNumberFormat="1" applyFont="1" applyFill="1" applyBorder="1"/>
    <xf numFmtId="9" fontId="11" fillId="5" borderId="1" xfId="0" applyNumberFormat="1" applyFont="1" applyFill="1" applyBorder="1" applyAlignment="1">
      <alignment vertical="center"/>
    </xf>
    <xf numFmtId="4" fontId="11" fillId="5" borderId="1" xfId="0" applyNumberFormat="1" applyFont="1" applyFill="1" applyBorder="1" applyAlignment="1">
      <alignment vertical="center" wrapText="1"/>
    </xf>
    <xf numFmtId="4" fontId="11" fillId="5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" fontId="0" fillId="0" borderId="0" xfId="0" applyNumberFormat="1"/>
    <xf numFmtId="17" fontId="0" fillId="4" borderId="1" xfId="0" applyNumberFormat="1" applyFill="1" applyBorder="1"/>
    <xf numFmtId="0" fontId="5" fillId="0" borderId="2" xfId="0" applyFont="1" applyBorder="1" applyAlignment="1">
      <alignment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4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" fontId="0" fillId="4" borderId="3" xfId="0" applyNumberFormat="1" applyFill="1" applyBorder="1" applyAlignment="1">
      <alignment horizontal="center"/>
    </xf>
    <xf numFmtId="17" fontId="0" fillId="4" borderId="4" xfId="0" applyNumberFormat="1" applyFill="1" applyBorder="1" applyAlignment="1">
      <alignment horizontal="center"/>
    </xf>
    <xf numFmtId="4" fontId="11" fillId="5" borderId="3" xfId="0" applyNumberFormat="1" applyFont="1" applyFill="1" applyBorder="1" applyAlignment="1">
      <alignment horizontal="center" vertical="center" wrapText="1"/>
    </xf>
    <xf numFmtId="4" fontId="11" fillId="5" borderId="4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11</xdr:row>
      <xdr:rowOff>28575</xdr:rowOff>
    </xdr:from>
    <xdr:to>
      <xdr:col>2</xdr:col>
      <xdr:colOff>466725</xdr:colOff>
      <xdr:row>11</xdr:row>
      <xdr:rowOff>571500</xdr:rowOff>
    </xdr:to>
    <xdr:pic>
      <xdr:nvPicPr>
        <xdr:cNvPr id="3527" name="Рисунок 2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2733" t="21822" r="31123" b="22258"/>
        <a:stretch>
          <a:fillRect/>
        </a:stretch>
      </xdr:blipFill>
      <xdr:spPr bwMode="auto">
        <a:xfrm>
          <a:off x="3762375" y="4448175"/>
          <a:ext cx="3238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8</xdr:row>
      <xdr:rowOff>47625</xdr:rowOff>
    </xdr:from>
    <xdr:to>
      <xdr:col>2</xdr:col>
      <xdr:colOff>438150</xdr:colOff>
      <xdr:row>8</xdr:row>
      <xdr:rowOff>781050</xdr:rowOff>
    </xdr:to>
    <xdr:pic>
      <xdr:nvPicPr>
        <xdr:cNvPr id="3528" name="Рисунок 3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32051" t="10229" r="33170" b="11346"/>
        <a:stretch>
          <a:fillRect/>
        </a:stretch>
      </xdr:blipFill>
      <xdr:spPr bwMode="auto">
        <a:xfrm>
          <a:off x="3733800" y="2905125"/>
          <a:ext cx="3238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13</xdr:row>
      <xdr:rowOff>76200</xdr:rowOff>
    </xdr:from>
    <xdr:to>
      <xdr:col>2</xdr:col>
      <xdr:colOff>504825</xdr:colOff>
      <xdr:row>13</xdr:row>
      <xdr:rowOff>762000</xdr:rowOff>
    </xdr:to>
    <xdr:pic>
      <xdr:nvPicPr>
        <xdr:cNvPr id="3529" name="Рисунок 5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27341" t="12144" r="27020" b="12546"/>
        <a:stretch>
          <a:fillRect/>
        </a:stretch>
      </xdr:blipFill>
      <xdr:spPr bwMode="auto">
        <a:xfrm>
          <a:off x="3714750" y="5095875"/>
          <a:ext cx="4095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7</xdr:row>
      <xdr:rowOff>28575</xdr:rowOff>
    </xdr:from>
    <xdr:to>
      <xdr:col>2</xdr:col>
      <xdr:colOff>514350</xdr:colOff>
      <xdr:row>8</xdr:row>
      <xdr:rowOff>9524</xdr:rowOff>
    </xdr:to>
    <xdr:pic>
      <xdr:nvPicPr>
        <xdr:cNvPr id="3530" name="Рисунок 7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 l="26595" t="7501" r="25674" b="18352"/>
        <a:stretch>
          <a:fillRect/>
        </a:stretch>
      </xdr:blipFill>
      <xdr:spPr bwMode="auto">
        <a:xfrm>
          <a:off x="3648075" y="2085975"/>
          <a:ext cx="4857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123825</xdr:colOff>
      <xdr:row>9</xdr:row>
      <xdr:rowOff>19050</xdr:rowOff>
    </xdr:from>
    <xdr:to>
      <xdr:col>2</xdr:col>
      <xdr:colOff>447675</xdr:colOff>
      <xdr:row>9</xdr:row>
      <xdr:rowOff>752475</xdr:rowOff>
    </xdr:to>
    <xdr:pic>
      <xdr:nvPicPr>
        <xdr:cNvPr id="3531" name="Рисунок 8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32051" t="10229" r="33170" b="11346"/>
        <a:stretch>
          <a:fillRect/>
        </a:stretch>
      </xdr:blipFill>
      <xdr:spPr bwMode="auto">
        <a:xfrm>
          <a:off x="3743325" y="3676650"/>
          <a:ext cx="3238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590550</xdr:colOff>
      <xdr:row>29</xdr:row>
      <xdr:rowOff>19050</xdr:rowOff>
    </xdr:from>
    <xdr:to>
      <xdr:col>1</xdr:col>
      <xdr:colOff>1381125</xdr:colOff>
      <xdr:row>29</xdr:row>
      <xdr:rowOff>714375</xdr:rowOff>
    </xdr:to>
    <xdr:pic>
      <xdr:nvPicPr>
        <xdr:cNvPr id="3532" name="Рисунок 1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57475" y="12258675"/>
          <a:ext cx="7905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590550</xdr:colOff>
      <xdr:row>28</xdr:row>
      <xdr:rowOff>38100</xdr:rowOff>
    </xdr:from>
    <xdr:to>
      <xdr:col>1</xdr:col>
      <xdr:colOff>1381125</xdr:colOff>
      <xdr:row>29</xdr:row>
      <xdr:rowOff>1</xdr:rowOff>
    </xdr:to>
    <xdr:pic>
      <xdr:nvPicPr>
        <xdr:cNvPr id="3533" name="Рисунок 1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57475" y="11553825"/>
          <a:ext cx="7905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571500</xdr:colOff>
      <xdr:row>31</xdr:row>
      <xdr:rowOff>200025</xdr:rowOff>
    </xdr:from>
    <xdr:to>
      <xdr:col>1</xdr:col>
      <xdr:colOff>1381125</xdr:colOff>
      <xdr:row>31</xdr:row>
      <xdr:rowOff>714375</xdr:rowOff>
    </xdr:to>
    <xdr:pic>
      <xdr:nvPicPr>
        <xdr:cNvPr id="3534" name="Рисунок 1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t="25313" b="13751"/>
        <a:stretch>
          <a:fillRect/>
        </a:stretch>
      </xdr:blipFill>
      <xdr:spPr bwMode="auto">
        <a:xfrm>
          <a:off x="2638425" y="13163550"/>
          <a:ext cx="8096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581025</xdr:colOff>
      <xdr:row>32</xdr:row>
      <xdr:rowOff>95250</xdr:rowOff>
    </xdr:from>
    <xdr:to>
      <xdr:col>1</xdr:col>
      <xdr:colOff>1390650</xdr:colOff>
      <xdr:row>32</xdr:row>
      <xdr:rowOff>723900</xdr:rowOff>
    </xdr:to>
    <xdr:pic>
      <xdr:nvPicPr>
        <xdr:cNvPr id="3535" name="Рисунок 1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t="13077" b="11411"/>
        <a:stretch>
          <a:fillRect/>
        </a:stretch>
      </xdr:blipFill>
      <xdr:spPr bwMode="auto">
        <a:xfrm>
          <a:off x="2647950" y="13801725"/>
          <a:ext cx="8096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647700</xdr:colOff>
      <xdr:row>33</xdr:row>
      <xdr:rowOff>200025</xdr:rowOff>
    </xdr:from>
    <xdr:to>
      <xdr:col>1</xdr:col>
      <xdr:colOff>1285875</xdr:colOff>
      <xdr:row>33</xdr:row>
      <xdr:rowOff>733425</xdr:rowOff>
    </xdr:to>
    <xdr:pic>
      <xdr:nvPicPr>
        <xdr:cNvPr id="3536" name="Рисунок 16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714625" y="14668500"/>
          <a:ext cx="6381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257175</xdr:colOff>
      <xdr:row>25</xdr:row>
      <xdr:rowOff>152400</xdr:rowOff>
    </xdr:from>
    <xdr:to>
      <xdr:col>2</xdr:col>
      <xdr:colOff>352425</xdr:colOff>
      <xdr:row>25</xdr:row>
      <xdr:rowOff>666750</xdr:rowOff>
    </xdr:to>
    <xdr:pic>
      <xdr:nvPicPr>
        <xdr:cNvPr id="3537" name="Рисунок 21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324100" y="10001250"/>
          <a:ext cx="16478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276225</xdr:colOff>
      <xdr:row>22</xdr:row>
      <xdr:rowOff>47625</xdr:rowOff>
    </xdr:from>
    <xdr:to>
      <xdr:col>2</xdr:col>
      <xdr:colOff>295275</xdr:colOff>
      <xdr:row>22</xdr:row>
      <xdr:rowOff>714375</xdr:rowOff>
    </xdr:to>
    <xdr:pic>
      <xdr:nvPicPr>
        <xdr:cNvPr id="3538" name="Рисунок 25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343150" y="8448675"/>
          <a:ext cx="15716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457200</xdr:colOff>
      <xdr:row>26</xdr:row>
      <xdr:rowOff>76200</xdr:rowOff>
    </xdr:from>
    <xdr:to>
      <xdr:col>2</xdr:col>
      <xdr:colOff>123825</xdr:colOff>
      <xdr:row>26</xdr:row>
      <xdr:rowOff>704850</xdr:rowOff>
    </xdr:to>
    <xdr:pic>
      <xdr:nvPicPr>
        <xdr:cNvPr id="3539" name="Рисунок 27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524125" y="10648950"/>
          <a:ext cx="1219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276225</xdr:colOff>
      <xdr:row>23</xdr:row>
      <xdr:rowOff>28575</xdr:rowOff>
    </xdr:from>
    <xdr:to>
      <xdr:col>2</xdr:col>
      <xdr:colOff>295275</xdr:colOff>
      <xdr:row>23</xdr:row>
      <xdr:rowOff>695325</xdr:rowOff>
    </xdr:to>
    <xdr:pic>
      <xdr:nvPicPr>
        <xdr:cNvPr id="3540" name="Рисунок 28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343150" y="9153525"/>
          <a:ext cx="15716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133350</xdr:colOff>
      <xdr:row>39</xdr:row>
      <xdr:rowOff>66675</xdr:rowOff>
    </xdr:from>
    <xdr:to>
      <xdr:col>2</xdr:col>
      <xdr:colOff>447675</xdr:colOff>
      <xdr:row>39</xdr:row>
      <xdr:rowOff>657225</xdr:rowOff>
    </xdr:to>
    <xdr:pic>
      <xdr:nvPicPr>
        <xdr:cNvPr id="3541" name="Рисунок 3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l="30257" t="13332" r="27180" b="9872"/>
        <a:stretch>
          <a:fillRect/>
        </a:stretch>
      </xdr:blipFill>
      <xdr:spPr bwMode="auto">
        <a:xfrm>
          <a:off x="3752850" y="18735675"/>
          <a:ext cx="3143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</xdr:colOff>
      <xdr:row>40</xdr:row>
      <xdr:rowOff>104775</xdr:rowOff>
    </xdr:from>
    <xdr:to>
      <xdr:col>2</xdr:col>
      <xdr:colOff>542925</xdr:colOff>
      <xdr:row>40</xdr:row>
      <xdr:rowOff>695325</xdr:rowOff>
    </xdr:to>
    <xdr:pic>
      <xdr:nvPicPr>
        <xdr:cNvPr id="3542" name="Рисунок 3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 l="29333" t="31334" r="30801" b="26401"/>
        <a:stretch>
          <a:fillRect/>
        </a:stretch>
      </xdr:blipFill>
      <xdr:spPr bwMode="auto">
        <a:xfrm>
          <a:off x="3629025" y="19497675"/>
          <a:ext cx="5334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714375</xdr:colOff>
      <xdr:row>35</xdr:row>
      <xdr:rowOff>0</xdr:rowOff>
    </xdr:from>
    <xdr:to>
      <xdr:col>1</xdr:col>
      <xdr:colOff>1028700</xdr:colOff>
      <xdr:row>36</xdr:row>
      <xdr:rowOff>0</xdr:rowOff>
    </xdr:to>
    <xdr:pic>
      <xdr:nvPicPr>
        <xdr:cNvPr id="3543" name="Рисунок 18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782661" y="16314964"/>
          <a:ext cx="3143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666750</xdr:colOff>
      <xdr:row>35</xdr:row>
      <xdr:rowOff>9525</xdr:rowOff>
    </xdr:from>
    <xdr:to>
      <xdr:col>1</xdr:col>
      <xdr:colOff>1057275</xdr:colOff>
      <xdr:row>36</xdr:row>
      <xdr:rowOff>9525</xdr:rowOff>
    </xdr:to>
    <xdr:pic>
      <xdr:nvPicPr>
        <xdr:cNvPr id="3545" name="Рисунок 20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 l="19583" t="4016" r="18333"/>
        <a:stretch>
          <a:fillRect/>
        </a:stretch>
      </xdr:blipFill>
      <xdr:spPr bwMode="auto">
        <a:xfrm>
          <a:off x="2733675" y="16964025"/>
          <a:ext cx="390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1295400</xdr:colOff>
      <xdr:row>41</xdr:row>
      <xdr:rowOff>9525</xdr:rowOff>
    </xdr:from>
    <xdr:to>
      <xdr:col>3</xdr:col>
      <xdr:colOff>257175</xdr:colOff>
      <xdr:row>42</xdr:row>
      <xdr:rowOff>0</xdr:rowOff>
    </xdr:to>
    <xdr:pic>
      <xdr:nvPicPr>
        <xdr:cNvPr id="3547" name="Рисунок 2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 l="12315" t="5930" r="13158" b="4448"/>
        <a:stretch>
          <a:fillRect/>
        </a:stretch>
      </xdr:blipFill>
      <xdr:spPr bwMode="auto">
        <a:xfrm>
          <a:off x="3362325" y="20193000"/>
          <a:ext cx="10953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54429</xdr:colOff>
      <xdr:row>10</xdr:row>
      <xdr:rowOff>122465</xdr:rowOff>
    </xdr:from>
    <xdr:to>
      <xdr:col>2</xdr:col>
      <xdr:colOff>557893</xdr:colOff>
      <xdr:row>10</xdr:row>
      <xdr:rowOff>626319</xdr:rowOff>
    </xdr:to>
    <xdr:pic>
      <xdr:nvPicPr>
        <xdr:cNvPr id="27" name="Рисунок 26" descr="сайт1шт.jp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3673929" y="4626429"/>
          <a:ext cx="503464" cy="503854"/>
        </a:xfrm>
        <a:prstGeom prst="rect">
          <a:avLst/>
        </a:prstGeom>
      </xdr:spPr>
    </xdr:pic>
    <xdr:clientData/>
  </xdr:twoCellAnchor>
  <xdr:twoCellAnchor editAs="oneCell">
    <xdr:from>
      <xdr:col>2</xdr:col>
      <xdr:colOff>136071</xdr:colOff>
      <xdr:row>12</xdr:row>
      <xdr:rowOff>34734</xdr:rowOff>
    </xdr:from>
    <xdr:to>
      <xdr:col>2</xdr:col>
      <xdr:colOff>494194</xdr:colOff>
      <xdr:row>12</xdr:row>
      <xdr:rowOff>571499</xdr:rowOff>
    </xdr:to>
    <xdr:pic>
      <xdr:nvPicPr>
        <xdr:cNvPr id="29" name="Рисунок 28" descr="Бюджетные_СНаклейками_proot_boxStickers_single.jp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3755571" y="5899413"/>
          <a:ext cx="358123" cy="536765"/>
        </a:xfrm>
        <a:prstGeom prst="rect">
          <a:avLst/>
        </a:prstGeom>
      </xdr:spPr>
    </xdr:pic>
    <xdr:clientData/>
  </xdr:twoCellAnchor>
  <xdr:twoCellAnchor editAs="oneCell">
    <xdr:from>
      <xdr:col>1</xdr:col>
      <xdr:colOff>693957</xdr:colOff>
      <xdr:row>24</xdr:row>
      <xdr:rowOff>27214</xdr:rowOff>
    </xdr:from>
    <xdr:to>
      <xdr:col>1</xdr:col>
      <xdr:colOff>1347100</xdr:colOff>
      <xdr:row>25</xdr:row>
      <xdr:rowOff>4615</xdr:rowOff>
    </xdr:to>
    <xdr:pic>
      <xdr:nvPicPr>
        <xdr:cNvPr id="30" name="Рисунок 29" descr="сайт2.jpg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2762243" y="11334750"/>
          <a:ext cx="653143" cy="698579"/>
        </a:xfrm>
        <a:prstGeom prst="rect">
          <a:avLst/>
        </a:prstGeom>
      </xdr:spPr>
    </xdr:pic>
    <xdr:clientData/>
  </xdr:twoCellAnchor>
  <xdr:twoCellAnchor editAs="oneCell">
    <xdr:from>
      <xdr:col>1</xdr:col>
      <xdr:colOff>625923</xdr:colOff>
      <xdr:row>30</xdr:row>
      <xdr:rowOff>27215</xdr:rowOff>
    </xdr:from>
    <xdr:to>
      <xdr:col>1</xdr:col>
      <xdr:colOff>1347101</xdr:colOff>
      <xdr:row>31</xdr:row>
      <xdr:rowOff>2064</xdr:rowOff>
    </xdr:to>
    <xdr:pic>
      <xdr:nvPicPr>
        <xdr:cNvPr id="31" name="Рисунок 30" descr="сайт3.jp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2694209" y="15171965"/>
          <a:ext cx="721178" cy="696028"/>
        </a:xfrm>
        <a:prstGeom prst="rect">
          <a:avLst/>
        </a:prstGeom>
      </xdr:spPr>
    </xdr:pic>
    <xdr:clientData/>
  </xdr:twoCellAnchor>
  <xdr:twoCellAnchor editAs="oneCell">
    <xdr:from>
      <xdr:col>1</xdr:col>
      <xdr:colOff>667650</xdr:colOff>
      <xdr:row>36</xdr:row>
      <xdr:rowOff>82550</xdr:rowOff>
    </xdr:from>
    <xdr:to>
      <xdr:col>1</xdr:col>
      <xdr:colOff>1060450</xdr:colOff>
      <xdr:row>36</xdr:row>
      <xdr:rowOff>685800</xdr:rowOff>
    </xdr:to>
    <xdr:pic>
      <xdr:nvPicPr>
        <xdr:cNvPr id="26" name="Рисунок 2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/>
        <a:srcRect l="19583" t="4016" r="17971" b="19996"/>
        <a:stretch/>
      </xdr:blipFill>
      <xdr:spPr bwMode="auto">
        <a:xfrm>
          <a:off x="2794900" y="19202400"/>
          <a:ext cx="392800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714375</xdr:colOff>
      <xdr:row>37</xdr:row>
      <xdr:rowOff>13607</xdr:rowOff>
    </xdr:from>
    <xdr:to>
      <xdr:col>1</xdr:col>
      <xdr:colOff>1028700</xdr:colOff>
      <xdr:row>38</xdr:row>
      <xdr:rowOff>13607</xdr:rowOff>
    </xdr:to>
    <xdr:pic>
      <xdr:nvPicPr>
        <xdr:cNvPr id="28" name="Рисунок 1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781300" y="18320657"/>
          <a:ext cx="3143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zoomScale="120" zoomScaleNormal="120" workbookViewId="0">
      <selection activeCell="L37" sqref="L37"/>
    </sheetView>
  </sheetViews>
  <sheetFormatPr defaultRowHeight="14.4"/>
  <cols>
    <col min="1" max="1" width="31" customWidth="1"/>
    <col min="2" max="2" width="23.33203125" customWidth="1"/>
    <col min="3" max="3" width="8.6640625" customWidth="1"/>
    <col min="4" max="4" width="10.109375" customWidth="1"/>
    <col min="5" max="5" width="7.44140625" customWidth="1"/>
    <col min="6" max="6" width="10" customWidth="1"/>
    <col min="7" max="8" width="13.6640625" customWidth="1"/>
  </cols>
  <sheetData>
    <row r="1" spans="1:10" ht="39" customHeight="1">
      <c r="A1" s="6" t="s">
        <v>33</v>
      </c>
      <c r="B1" s="7"/>
      <c r="C1" s="7"/>
      <c r="D1" s="7"/>
      <c r="E1" s="7"/>
      <c r="F1" s="64" t="s">
        <v>54</v>
      </c>
      <c r="G1" s="64"/>
      <c r="H1" s="64"/>
    </row>
    <row r="2" spans="1:10" ht="15.75" customHeight="1">
      <c r="A2" s="7" t="s">
        <v>34</v>
      </c>
      <c r="B2" s="8"/>
      <c r="C2" s="8"/>
      <c r="D2" s="7"/>
      <c r="E2" s="7"/>
      <c r="F2" s="7"/>
      <c r="G2" s="7"/>
      <c r="H2" s="7"/>
    </row>
    <row r="3" spans="1:10" ht="19.2" customHeight="1">
      <c r="A3" s="50" t="s">
        <v>60</v>
      </c>
      <c r="B3" s="50"/>
      <c r="C3" s="50"/>
      <c r="D3" s="50"/>
      <c r="E3" s="50"/>
      <c r="F3" s="50"/>
      <c r="G3" s="50"/>
      <c r="H3" s="50"/>
    </row>
    <row r="4" spans="1:10" ht="19.2" customHeight="1">
      <c r="A4" s="10"/>
      <c r="B4" s="10"/>
      <c r="C4" s="10"/>
      <c r="D4" s="10"/>
      <c r="E4" s="10"/>
      <c r="F4" s="10"/>
      <c r="G4" s="55" t="s">
        <v>36</v>
      </c>
      <c r="H4" s="56"/>
    </row>
    <row r="5" spans="1:10">
      <c r="G5" s="18" t="s">
        <v>37</v>
      </c>
      <c r="H5" s="31" t="s">
        <v>53</v>
      </c>
    </row>
    <row r="6" spans="1:10" s="1" customFormat="1" ht="43.2">
      <c r="A6" s="3" t="s">
        <v>10</v>
      </c>
      <c r="B6" s="3" t="s">
        <v>1</v>
      </c>
      <c r="C6" s="3"/>
      <c r="D6" s="3" t="s">
        <v>20</v>
      </c>
      <c r="E6" s="3" t="s">
        <v>19</v>
      </c>
      <c r="F6" s="3" t="s">
        <v>0</v>
      </c>
      <c r="G6" s="19">
        <v>0.05</v>
      </c>
      <c r="H6" s="19">
        <v>0.1</v>
      </c>
    </row>
    <row r="7" spans="1:10" s="1" customFormat="1">
      <c r="A7" s="51" t="s">
        <v>25</v>
      </c>
      <c r="B7" s="51"/>
      <c r="C7" s="51"/>
      <c r="D7" s="51"/>
      <c r="E7" s="51"/>
      <c r="F7" s="51"/>
      <c r="G7" s="20"/>
      <c r="H7" s="20"/>
    </row>
    <row r="8" spans="1:10" ht="63.6" customHeight="1">
      <c r="A8" s="2" t="s">
        <v>2</v>
      </c>
      <c r="B8" s="2" t="s">
        <v>5</v>
      </c>
      <c r="C8" s="2"/>
      <c r="D8" s="4" t="s">
        <v>21</v>
      </c>
      <c r="E8" s="4">
        <v>1.35</v>
      </c>
      <c r="F8" s="9">
        <v>2930</v>
      </c>
      <c r="G8" s="21">
        <f t="shared" ref="G8:G14" si="0">F8*(1-$G$6)</f>
        <v>2783.5</v>
      </c>
      <c r="H8" s="21">
        <f t="shared" ref="H8:H14" si="1">F8*(1-$H$6)</f>
        <v>2637</v>
      </c>
    </row>
    <row r="9" spans="1:10" ht="63.6" customHeight="1">
      <c r="A9" s="2" t="s">
        <v>9</v>
      </c>
      <c r="B9" s="2" t="s">
        <v>5</v>
      </c>
      <c r="C9" s="2"/>
      <c r="D9" s="5" t="s">
        <v>24</v>
      </c>
      <c r="E9" s="5">
        <v>1.55</v>
      </c>
      <c r="F9" s="9">
        <v>3024</v>
      </c>
      <c r="G9" s="21">
        <f t="shared" si="0"/>
        <v>2872.7999999999997</v>
      </c>
      <c r="H9" s="21">
        <f t="shared" si="1"/>
        <v>2721.6</v>
      </c>
    </row>
    <row r="10" spans="1:10" ht="60" customHeight="1">
      <c r="A10" s="17" t="s">
        <v>3</v>
      </c>
      <c r="B10" s="2" t="s">
        <v>6</v>
      </c>
      <c r="C10" s="2"/>
      <c r="D10" s="4" t="s">
        <v>21</v>
      </c>
      <c r="E10" s="4">
        <v>1.1499999999999999</v>
      </c>
      <c r="F10" s="9">
        <v>2670</v>
      </c>
      <c r="G10" s="21">
        <f t="shared" si="0"/>
        <v>2536.5</v>
      </c>
      <c r="H10" s="21">
        <f t="shared" si="1"/>
        <v>2403</v>
      </c>
    </row>
    <row r="11" spans="1:10" ht="60" customHeight="1">
      <c r="A11" s="17" t="s">
        <v>63</v>
      </c>
      <c r="B11" s="2" t="s">
        <v>6</v>
      </c>
      <c r="C11" s="2"/>
      <c r="D11" s="44" t="s">
        <v>21</v>
      </c>
      <c r="E11" s="44">
        <v>1.1499999999999999</v>
      </c>
      <c r="F11" s="9">
        <v>1684</v>
      </c>
      <c r="G11" s="21">
        <f t="shared" si="0"/>
        <v>1599.8</v>
      </c>
      <c r="H11" s="21">
        <f t="shared" si="1"/>
        <v>1515.6000000000001</v>
      </c>
    </row>
    <row r="12" spans="1:10" ht="47.4" customHeight="1">
      <c r="A12" s="2" t="s">
        <v>4</v>
      </c>
      <c r="B12" s="2" t="s">
        <v>7</v>
      </c>
      <c r="C12" s="2"/>
      <c r="D12" s="4" t="s">
        <v>22</v>
      </c>
      <c r="E12" s="4">
        <v>0.84</v>
      </c>
      <c r="F12" s="9">
        <v>2090</v>
      </c>
      <c r="G12" s="21">
        <f t="shared" si="0"/>
        <v>1985.5</v>
      </c>
      <c r="H12" s="21">
        <f t="shared" si="1"/>
        <v>1881</v>
      </c>
    </row>
    <row r="13" spans="1:10" ht="47.4" customHeight="1">
      <c r="A13" s="17" t="s">
        <v>64</v>
      </c>
      <c r="B13" s="2" t="s">
        <v>7</v>
      </c>
      <c r="C13" s="2"/>
      <c r="D13" s="44" t="s">
        <v>22</v>
      </c>
      <c r="E13" s="44">
        <v>0.84</v>
      </c>
      <c r="F13" s="9">
        <v>1345</v>
      </c>
      <c r="G13" s="21">
        <f t="shared" si="0"/>
        <v>1277.75</v>
      </c>
      <c r="H13" s="21">
        <f t="shared" si="1"/>
        <v>1210.5</v>
      </c>
    </row>
    <row r="14" spans="1:10" ht="61.2" customHeight="1">
      <c r="A14" s="2" t="s">
        <v>8</v>
      </c>
      <c r="B14" s="2" t="s">
        <v>6</v>
      </c>
      <c r="C14" s="2"/>
      <c r="D14" s="4" t="s">
        <v>23</v>
      </c>
      <c r="E14" s="4">
        <v>1.03</v>
      </c>
      <c r="F14" s="9">
        <v>2895</v>
      </c>
      <c r="G14" s="21">
        <f t="shared" si="0"/>
        <v>2750.25</v>
      </c>
      <c r="H14" s="21">
        <f t="shared" si="1"/>
        <v>2605.5</v>
      </c>
      <c r="J14" s="30"/>
    </row>
    <row r="15" spans="1:10" ht="16.95" customHeight="1">
      <c r="A15" s="52" t="s">
        <v>26</v>
      </c>
      <c r="B15" s="52"/>
      <c r="C15" s="52"/>
      <c r="D15" s="52"/>
      <c r="E15" s="52"/>
      <c r="F15" s="52"/>
      <c r="G15" s="21"/>
      <c r="H15" s="21"/>
    </row>
    <row r="16" spans="1:10" ht="30" customHeight="1">
      <c r="A16" s="2" t="s">
        <v>15</v>
      </c>
      <c r="B16" s="54" t="s">
        <v>35</v>
      </c>
      <c r="C16" s="54"/>
      <c r="D16" s="4" t="s">
        <v>32</v>
      </c>
      <c r="E16" s="4">
        <v>0.64</v>
      </c>
      <c r="F16" s="9">
        <v>1250</v>
      </c>
      <c r="G16" s="21">
        <f t="shared" ref="G16:G21" si="2">F16*(1-$G$6)</f>
        <v>1187.5</v>
      </c>
      <c r="H16" s="21">
        <f t="shared" ref="H16:H21" si="3">F16*(1-$H$6)</f>
        <v>1125</v>
      </c>
    </row>
    <row r="17" spans="1:8" ht="28.95" customHeight="1">
      <c r="A17" s="2" t="s">
        <v>11</v>
      </c>
      <c r="B17" s="54"/>
      <c r="C17" s="54"/>
      <c r="D17" s="4" t="s">
        <v>31</v>
      </c>
      <c r="E17" s="4">
        <v>0.35</v>
      </c>
      <c r="F17" s="9">
        <v>998</v>
      </c>
      <c r="G17" s="21">
        <f t="shared" si="2"/>
        <v>948.09999999999991</v>
      </c>
      <c r="H17" s="21">
        <f t="shared" si="3"/>
        <v>898.2</v>
      </c>
    </row>
    <row r="18" spans="1:8" ht="28.8">
      <c r="A18" s="2" t="s">
        <v>16</v>
      </c>
      <c r="B18" s="54"/>
      <c r="C18" s="54"/>
      <c r="D18" s="4" t="s">
        <v>30</v>
      </c>
      <c r="E18" s="4">
        <v>0.12</v>
      </c>
      <c r="F18" s="9">
        <v>788</v>
      </c>
      <c r="G18" s="21">
        <f t="shared" si="2"/>
        <v>748.59999999999991</v>
      </c>
      <c r="H18" s="21">
        <f t="shared" si="3"/>
        <v>709.2</v>
      </c>
    </row>
    <row r="19" spans="1:8" ht="28.95" customHeight="1">
      <c r="A19" s="2" t="s">
        <v>12</v>
      </c>
      <c r="B19" s="54"/>
      <c r="C19" s="54"/>
      <c r="D19" s="4" t="s">
        <v>29</v>
      </c>
      <c r="E19" s="4">
        <v>0.74</v>
      </c>
      <c r="F19" s="9">
        <v>1312</v>
      </c>
      <c r="G19" s="21">
        <f t="shared" si="2"/>
        <v>1246.3999999999999</v>
      </c>
      <c r="H19" s="21">
        <f t="shared" si="3"/>
        <v>1180.8</v>
      </c>
    </row>
    <row r="20" spans="1:8" ht="28.95" customHeight="1">
      <c r="A20" s="2" t="s">
        <v>13</v>
      </c>
      <c r="B20" s="54"/>
      <c r="C20" s="54"/>
      <c r="D20" s="4" t="s">
        <v>28</v>
      </c>
      <c r="E20" s="4">
        <v>0.45</v>
      </c>
      <c r="F20" s="9">
        <v>1092</v>
      </c>
      <c r="G20" s="21">
        <f t="shared" si="2"/>
        <v>1037.3999999999999</v>
      </c>
      <c r="H20" s="21">
        <f t="shared" si="3"/>
        <v>982.80000000000007</v>
      </c>
    </row>
    <row r="21" spans="1:8" ht="28.95" customHeight="1">
      <c r="A21" s="2" t="s">
        <v>14</v>
      </c>
      <c r="B21" s="54"/>
      <c r="C21" s="54"/>
      <c r="D21" s="22" t="s">
        <v>27</v>
      </c>
      <c r="E21" s="22">
        <v>0.22</v>
      </c>
      <c r="F21" s="9">
        <v>829</v>
      </c>
      <c r="G21" s="21">
        <f t="shared" si="2"/>
        <v>787.55</v>
      </c>
      <c r="H21" s="21">
        <f t="shared" si="3"/>
        <v>746.1</v>
      </c>
    </row>
    <row r="22" spans="1:8" s="1" customFormat="1">
      <c r="A22" s="51" t="s">
        <v>58</v>
      </c>
      <c r="B22" s="51"/>
      <c r="C22" s="51"/>
      <c r="D22" s="51"/>
      <c r="E22" s="51"/>
      <c r="F22" s="51"/>
      <c r="G22" s="60" t="s">
        <v>50</v>
      </c>
      <c r="H22" s="61"/>
    </row>
    <row r="23" spans="1:8" s="1" customFormat="1" ht="57" customHeight="1">
      <c r="A23" s="2" t="s">
        <v>44</v>
      </c>
      <c r="B23" s="67"/>
      <c r="C23" s="68"/>
      <c r="D23" s="23"/>
      <c r="E23" s="23"/>
      <c r="F23" s="9">
        <v>6783</v>
      </c>
      <c r="G23" s="62">
        <f>F23*0.95</f>
        <v>6443.8499999999995</v>
      </c>
      <c r="H23" s="63"/>
    </row>
    <row r="24" spans="1:8" s="1" customFormat="1" ht="57.6" customHeight="1">
      <c r="A24" s="17" t="s">
        <v>42</v>
      </c>
      <c r="B24" s="67"/>
      <c r="C24" s="68"/>
      <c r="D24" s="23"/>
      <c r="E24" s="23"/>
      <c r="F24" s="9">
        <v>6021</v>
      </c>
      <c r="G24" s="62">
        <f>F24*0.95</f>
        <v>5719.95</v>
      </c>
      <c r="H24" s="63"/>
    </row>
    <row r="25" spans="1:8" s="1" customFormat="1" ht="57.6" customHeight="1">
      <c r="A25" s="17" t="s">
        <v>69</v>
      </c>
      <c r="B25" s="42"/>
      <c r="C25" s="43"/>
      <c r="D25" s="41"/>
      <c r="E25" s="41"/>
      <c r="F25" s="9">
        <v>3200</v>
      </c>
      <c r="G25" s="62">
        <f>F25*0.95</f>
        <v>3040</v>
      </c>
      <c r="H25" s="63"/>
    </row>
    <row r="26" spans="1:8" s="1" customFormat="1" ht="57.6" customHeight="1">
      <c r="A26" s="2" t="s">
        <v>43</v>
      </c>
      <c r="B26" s="67"/>
      <c r="C26" s="68"/>
      <c r="D26" s="23"/>
      <c r="E26" s="23"/>
      <c r="F26" s="9">
        <v>4919</v>
      </c>
      <c r="G26" s="62">
        <f>F26*0.95</f>
        <v>4673.05</v>
      </c>
      <c r="H26" s="63"/>
    </row>
    <row r="27" spans="1:8" s="1" customFormat="1" ht="58.95" customHeight="1">
      <c r="A27" s="2" t="s">
        <v>49</v>
      </c>
      <c r="B27" s="67"/>
      <c r="C27" s="68"/>
      <c r="D27" s="23"/>
      <c r="E27" s="23"/>
      <c r="F27" s="9">
        <v>6449</v>
      </c>
      <c r="G27" s="62">
        <f>F27*0.95</f>
        <v>6126.5499999999993</v>
      </c>
      <c r="H27" s="63"/>
    </row>
    <row r="28" spans="1:8" s="1" customFormat="1" ht="16.2" customHeight="1">
      <c r="A28" s="2"/>
      <c r="B28" s="28"/>
      <c r="C28" s="29"/>
      <c r="D28" s="27"/>
      <c r="E28" s="27"/>
      <c r="F28" s="9"/>
      <c r="G28" s="60" t="s">
        <v>51</v>
      </c>
      <c r="H28" s="61"/>
    </row>
    <row r="29" spans="1:8" s="25" customFormat="1" ht="57.6" customHeight="1">
      <c r="A29" s="2" t="s">
        <v>41</v>
      </c>
      <c r="B29" s="65"/>
      <c r="C29" s="66"/>
      <c r="D29" s="24"/>
      <c r="E29" s="24"/>
      <c r="F29" s="9">
        <v>9865</v>
      </c>
      <c r="G29" s="62">
        <f t="shared" ref="G29:G34" si="4">F29*0.95</f>
        <v>9371.75</v>
      </c>
      <c r="H29" s="63"/>
    </row>
    <row r="30" spans="1:8" s="25" customFormat="1" ht="57.6" customHeight="1">
      <c r="A30" s="17" t="s">
        <v>45</v>
      </c>
      <c r="B30" s="65"/>
      <c r="C30" s="66"/>
      <c r="D30" s="24"/>
      <c r="E30" s="24"/>
      <c r="F30" s="9">
        <v>8797</v>
      </c>
      <c r="G30" s="62">
        <f t="shared" si="4"/>
        <v>8357.15</v>
      </c>
      <c r="H30" s="63"/>
    </row>
    <row r="31" spans="1:8" s="25" customFormat="1" ht="57.6" customHeight="1">
      <c r="A31" s="17" t="s">
        <v>70</v>
      </c>
      <c r="B31" s="39"/>
      <c r="C31" s="40"/>
      <c r="D31" s="24"/>
      <c r="E31" s="24"/>
      <c r="F31" s="9">
        <v>4798</v>
      </c>
      <c r="G31" s="62">
        <f t="shared" si="4"/>
        <v>4558.0999999999995</v>
      </c>
      <c r="H31" s="63"/>
    </row>
    <row r="32" spans="1:8" s="25" customFormat="1" ht="58.95" customHeight="1">
      <c r="A32" s="2" t="s">
        <v>46</v>
      </c>
      <c r="B32" s="65"/>
      <c r="C32" s="66"/>
      <c r="D32" s="24"/>
      <c r="E32" s="24"/>
      <c r="F32" s="9">
        <v>7144</v>
      </c>
      <c r="G32" s="62">
        <f t="shared" si="4"/>
        <v>6786.7999999999993</v>
      </c>
      <c r="H32" s="63"/>
    </row>
    <row r="33" spans="1:11" s="25" customFormat="1" ht="60" customHeight="1">
      <c r="A33" s="2" t="s">
        <v>47</v>
      </c>
      <c r="B33" s="65"/>
      <c r="C33" s="66"/>
      <c r="D33" s="24"/>
      <c r="E33" s="24"/>
      <c r="F33" s="9">
        <v>9438</v>
      </c>
      <c r="G33" s="62">
        <f t="shared" si="4"/>
        <v>8966.1</v>
      </c>
      <c r="H33" s="63"/>
    </row>
    <row r="34" spans="1:11" s="25" customFormat="1" ht="60" customHeight="1">
      <c r="A34" s="2" t="s">
        <v>52</v>
      </c>
      <c r="B34" s="65"/>
      <c r="C34" s="66"/>
      <c r="D34" s="24"/>
      <c r="E34" s="24"/>
      <c r="F34" s="9">
        <v>5483</v>
      </c>
      <c r="G34" s="62">
        <f t="shared" si="4"/>
        <v>5208.8499999999995</v>
      </c>
      <c r="H34" s="63"/>
    </row>
    <row r="35" spans="1:11" s="25" customFormat="1" ht="15.75" customHeight="1">
      <c r="A35" s="57" t="s">
        <v>55</v>
      </c>
      <c r="B35" s="58"/>
      <c r="C35" s="58"/>
      <c r="D35" s="58"/>
      <c r="E35" s="58"/>
      <c r="F35" s="59"/>
      <c r="G35" s="20"/>
      <c r="H35" s="20"/>
      <c r="I35" s="37"/>
    </row>
    <row r="36" spans="1:11" s="25" customFormat="1" ht="60" customHeight="1">
      <c r="A36" s="32" t="s">
        <v>62</v>
      </c>
      <c r="B36" s="33"/>
      <c r="C36" s="34"/>
      <c r="D36" s="24"/>
      <c r="E36" s="24"/>
      <c r="F36" s="35">
        <v>650</v>
      </c>
      <c r="G36" s="21">
        <f>F36*(1-$G$6)</f>
        <v>617.5</v>
      </c>
      <c r="H36" s="21">
        <f>F36*(1-$H$6)</f>
        <v>585</v>
      </c>
    </row>
    <row r="37" spans="1:11" s="25" customFormat="1" ht="60" customHeight="1">
      <c r="A37" s="32" t="s">
        <v>65</v>
      </c>
      <c r="B37" s="45"/>
      <c r="C37" s="34"/>
      <c r="D37" s="24"/>
      <c r="E37" s="24"/>
      <c r="F37" s="35">
        <v>600</v>
      </c>
      <c r="G37" s="21">
        <f>F37*(1-$G$6)</f>
        <v>570</v>
      </c>
      <c r="H37" s="21">
        <f>F37*(1-$H$6)</f>
        <v>540</v>
      </c>
    </row>
    <row r="38" spans="1:11" s="25" customFormat="1" ht="60" customHeight="1">
      <c r="A38" s="32" t="s">
        <v>71</v>
      </c>
      <c r="B38" s="46"/>
      <c r="C38" s="47"/>
      <c r="D38" s="48"/>
      <c r="E38" s="48"/>
      <c r="F38" s="35">
        <v>1386</v>
      </c>
      <c r="G38" s="21">
        <f>F38*(1-$G$6)</f>
        <v>1316.7</v>
      </c>
      <c r="H38" s="21">
        <f>F38*(1-$H$6)</f>
        <v>1247.4000000000001</v>
      </c>
      <c r="I38" s="37"/>
    </row>
    <row r="39" spans="1:11" s="1" customFormat="1">
      <c r="A39" s="51" t="s">
        <v>59</v>
      </c>
      <c r="B39" s="51"/>
      <c r="C39" s="51"/>
      <c r="D39" s="51"/>
      <c r="E39" s="51"/>
      <c r="F39" s="51"/>
      <c r="G39" s="20"/>
      <c r="H39" s="20"/>
    </row>
    <row r="40" spans="1:11" s="25" customFormat="1" ht="57" customHeight="1">
      <c r="A40" s="38" t="s">
        <v>61</v>
      </c>
      <c r="B40" s="36" t="s">
        <v>57</v>
      </c>
      <c r="C40" s="24"/>
      <c r="D40" s="24"/>
      <c r="E40" s="24"/>
      <c r="F40" s="9">
        <v>1785</v>
      </c>
      <c r="G40" s="21">
        <f>F40*(1-$G$6)</f>
        <v>1695.75</v>
      </c>
      <c r="H40" s="21">
        <f>F40*(1-$H$6)</f>
        <v>1606.5</v>
      </c>
      <c r="I40" s="37"/>
    </row>
    <row r="41" spans="1:11" s="25" customFormat="1" ht="62.4" customHeight="1">
      <c r="A41" s="24" t="s">
        <v>56</v>
      </c>
      <c r="B41" s="36" t="s">
        <v>57</v>
      </c>
      <c r="C41" s="24"/>
      <c r="D41" s="24"/>
      <c r="E41" s="24"/>
      <c r="F41" s="9">
        <v>1680</v>
      </c>
      <c r="G41" s="21">
        <f>F41*(1-$G$6)</f>
        <v>1596</v>
      </c>
      <c r="H41" s="21">
        <f>F41*(1-$H$6)</f>
        <v>1512</v>
      </c>
      <c r="I41" s="37"/>
      <c r="J41" s="26"/>
      <c r="K41" s="26"/>
    </row>
    <row r="42" spans="1:11" s="25" customFormat="1" ht="60.6" customHeight="1">
      <c r="A42" s="24" t="s">
        <v>48</v>
      </c>
      <c r="B42" s="24"/>
      <c r="C42" s="24"/>
      <c r="D42" s="24"/>
      <c r="E42" s="24"/>
      <c r="F42" s="9">
        <v>2205</v>
      </c>
      <c r="G42" s="21">
        <f>F42*(1-$G$6)</f>
        <v>2094.75</v>
      </c>
      <c r="H42" s="21">
        <f>F42*(1-$H$6)</f>
        <v>1984.5</v>
      </c>
      <c r="I42" s="37"/>
      <c r="J42" s="26"/>
      <c r="K42" s="26"/>
    </row>
    <row r="43" spans="1:11">
      <c r="A43" s="53" t="s">
        <v>66</v>
      </c>
      <c r="B43" s="53"/>
      <c r="C43" s="53"/>
      <c r="D43" s="53"/>
      <c r="E43" s="53"/>
      <c r="F43" s="53"/>
    </row>
    <row r="44" spans="1:11" ht="72">
      <c r="A44" s="2" t="s">
        <v>67</v>
      </c>
      <c r="B44" s="49" t="s">
        <v>68</v>
      </c>
      <c r="C44" s="49"/>
      <c r="D44" s="49"/>
      <c r="E44" s="49"/>
      <c r="F44" s="9">
        <v>250</v>
      </c>
    </row>
    <row r="45" spans="1:11">
      <c r="A45" s="2" t="s">
        <v>38</v>
      </c>
      <c r="B45" s="49" t="s">
        <v>17</v>
      </c>
      <c r="C45" s="49"/>
      <c r="D45" s="49"/>
      <c r="E45" s="49"/>
      <c r="F45" s="9">
        <v>200</v>
      </c>
    </row>
    <row r="46" spans="1:11">
      <c r="A46" s="2" t="s">
        <v>39</v>
      </c>
      <c r="B46" s="49" t="s">
        <v>17</v>
      </c>
      <c r="C46" s="49"/>
      <c r="D46" s="49"/>
      <c r="E46" s="49"/>
      <c r="F46" s="9">
        <v>200</v>
      </c>
    </row>
    <row r="47" spans="1:11">
      <c r="A47" s="2" t="s">
        <v>40</v>
      </c>
      <c r="B47" s="49" t="s">
        <v>18</v>
      </c>
      <c r="C47" s="49"/>
      <c r="D47" s="49"/>
      <c r="E47" s="49"/>
      <c r="F47" s="9">
        <v>200</v>
      </c>
    </row>
  </sheetData>
  <mergeCells count="36">
    <mergeCell ref="B45:E45"/>
    <mergeCell ref="G25:H25"/>
    <mergeCell ref="G31:H31"/>
    <mergeCell ref="B34:C34"/>
    <mergeCell ref="A22:F22"/>
    <mergeCell ref="B23:C23"/>
    <mergeCell ref="B24:C24"/>
    <mergeCell ref="B26:C26"/>
    <mergeCell ref="B27:C27"/>
    <mergeCell ref="F1:H1"/>
    <mergeCell ref="B30:C30"/>
    <mergeCell ref="B32:C32"/>
    <mergeCell ref="B33:C33"/>
    <mergeCell ref="G27:H27"/>
    <mergeCell ref="B29:C29"/>
    <mergeCell ref="G22:H22"/>
    <mergeCell ref="G23:H23"/>
    <mergeCell ref="G24:H24"/>
    <mergeCell ref="G26:H26"/>
    <mergeCell ref="G33:H33"/>
    <mergeCell ref="B46:E46"/>
    <mergeCell ref="B47:E47"/>
    <mergeCell ref="A3:H3"/>
    <mergeCell ref="A7:F7"/>
    <mergeCell ref="A15:F15"/>
    <mergeCell ref="A43:F43"/>
    <mergeCell ref="B16:C21"/>
    <mergeCell ref="A39:F39"/>
    <mergeCell ref="G4:H4"/>
    <mergeCell ref="A35:F35"/>
    <mergeCell ref="G28:H28"/>
    <mergeCell ref="G29:H29"/>
    <mergeCell ref="G30:H30"/>
    <mergeCell ref="G32:H32"/>
    <mergeCell ref="B44:E44"/>
    <mergeCell ref="G34:H3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7"/>
  <sheetViews>
    <sheetView workbookViewId="0">
      <selection activeCell="C3" sqref="C3"/>
    </sheetView>
  </sheetViews>
  <sheetFormatPr defaultRowHeight="14.4"/>
  <cols>
    <col min="2" max="2" width="13.88671875" customWidth="1"/>
  </cols>
  <sheetData>
    <row r="1" spans="2:6" s="11" customFormat="1"/>
    <row r="2" spans="2:6" s="11" customFormat="1">
      <c r="B2" s="15"/>
      <c r="C2" s="12"/>
    </row>
    <row r="3" spans="2:6" s="11" customFormat="1">
      <c r="B3" s="16"/>
      <c r="C3" s="15"/>
      <c r="D3" s="12"/>
      <c r="F3" s="14"/>
    </row>
    <row r="4" spans="2:6" s="11" customFormat="1">
      <c r="B4" s="12"/>
      <c r="C4" s="15"/>
      <c r="D4" s="12"/>
      <c r="F4" s="14"/>
    </row>
    <row r="5" spans="2:6" s="11" customFormat="1">
      <c r="B5" s="12"/>
      <c r="C5" s="15"/>
      <c r="D5" s="12"/>
      <c r="F5" s="14"/>
    </row>
    <row r="6" spans="2:6" s="11" customFormat="1">
      <c r="B6" s="12"/>
      <c r="C6" s="15"/>
      <c r="D6" s="12"/>
      <c r="F6" s="14"/>
    </row>
    <row r="7" spans="2:6" s="11" customFormat="1">
      <c r="B7" s="12"/>
      <c r="C7" s="15"/>
      <c r="D7" s="12"/>
      <c r="F7" s="14"/>
    </row>
    <row r="8" spans="2:6" s="11" customFormat="1">
      <c r="B8" s="12"/>
      <c r="C8" s="15"/>
      <c r="D8" s="12"/>
      <c r="F8" s="14"/>
    </row>
    <row r="9" spans="2:6" s="11" customFormat="1">
      <c r="B9" s="15"/>
      <c r="C9" s="15"/>
    </row>
    <row r="10" spans="2:6" s="11" customFormat="1">
      <c r="B10" s="15"/>
      <c r="C10" s="15"/>
    </row>
    <row r="11" spans="2:6" s="11" customFormat="1">
      <c r="B11" s="15"/>
      <c r="C11" s="12"/>
    </row>
    <row r="12" spans="2:6" s="11" customFormat="1">
      <c r="B12" s="12"/>
      <c r="C12" s="14"/>
      <c r="D12" s="14"/>
    </row>
    <row r="13" spans="2:6" s="11" customFormat="1">
      <c r="B13" s="12"/>
      <c r="C13" s="14"/>
      <c r="D13" s="14"/>
    </row>
    <row r="14" spans="2:6" s="11" customFormat="1">
      <c r="B14" s="12"/>
      <c r="C14" s="14"/>
      <c r="D14" s="14"/>
    </row>
    <row r="15" spans="2:6" s="11" customFormat="1">
      <c r="B15" s="12"/>
      <c r="C15" s="14"/>
      <c r="D15" s="14"/>
    </row>
    <row r="16" spans="2:6" s="11" customFormat="1">
      <c r="B16" s="12"/>
      <c r="C16" s="14"/>
      <c r="D16" s="14"/>
    </row>
    <row r="17" spans="2:9" s="11" customFormat="1">
      <c r="B17" s="13"/>
      <c r="C17" s="14"/>
      <c r="D17" s="14"/>
    </row>
    <row r="18" spans="2:9" s="11" customFormat="1">
      <c r="B18" s="12"/>
    </row>
    <row r="19" spans="2:9" s="11" customFormat="1">
      <c r="B19" s="12"/>
    </row>
    <row r="20" spans="2:9">
      <c r="B20" s="12"/>
      <c r="C20" s="11"/>
      <c r="D20" s="11"/>
      <c r="E20" s="11"/>
      <c r="F20" s="11"/>
      <c r="G20" s="11"/>
      <c r="H20" s="11"/>
      <c r="I20" s="11"/>
    </row>
    <row r="21" spans="2:9">
      <c r="B21" s="12"/>
    </row>
    <row r="22" spans="2:9">
      <c r="B22" s="12"/>
    </row>
    <row r="23" spans="2:9">
      <c r="B23" s="12"/>
    </row>
    <row r="24" spans="2:9">
      <c r="B24" s="12"/>
    </row>
    <row r="25" spans="2:9">
      <c r="B25" s="12"/>
    </row>
    <row r="26" spans="2:9">
      <c r="B26" s="12"/>
    </row>
    <row r="27" spans="2:9">
      <c r="B27" s="12"/>
    </row>
    <row r="28" spans="2:9">
      <c r="B28" s="12"/>
    </row>
    <row r="29" spans="2:9">
      <c r="B29" s="12"/>
    </row>
    <row r="30" spans="2:9">
      <c r="B30" s="12"/>
    </row>
    <row r="31" spans="2:9">
      <c r="B31" s="12"/>
    </row>
    <row r="32" spans="2:9">
      <c r="B32" s="12"/>
    </row>
    <row r="33" spans="2:2">
      <c r="B33" s="11"/>
    </row>
    <row r="34" spans="2:2">
      <c r="B34" s="11"/>
    </row>
    <row r="35" spans="2:2">
      <c r="B35" s="11"/>
    </row>
    <row r="36" spans="2:2">
      <c r="B36" s="11"/>
    </row>
    <row r="37" spans="2:2">
      <c r="B37" s="11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K7" sqref="K7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2021-03-24T22:48:01Z</dcterms:modified>
</cp:coreProperties>
</file>